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18080" windowHeight="11360" tabRatio="500"/>
  </bookViews>
  <sheets>
    <sheet name="Supuestos Producto o Servicio" sheetId="1" r:id="rId1"/>
    <sheet name="Estado de Resultados" sheetId="3" r:id="rId2"/>
  </sheets>
  <definedNames>
    <definedName name="_xlnm.Print_Area" localSheetId="1">'Estado de Resultados'!$A$1:$G$66</definedName>
    <definedName name="_xlnm.Print_Area" localSheetId="0">'Supuestos Producto o Servicio'!$A$1:$F$58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1" l="1"/>
  <c r="G39" i="3"/>
  <c r="G42" i="3"/>
  <c r="E36" i="1"/>
  <c r="F39" i="3"/>
  <c r="F42" i="3"/>
  <c r="D36" i="1"/>
  <c r="E39" i="3"/>
  <c r="E42" i="3"/>
  <c r="C36" i="1"/>
  <c r="D39" i="3"/>
  <c r="D42" i="3"/>
  <c r="B36" i="1"/>
  <c r="C39" i="3"/>
  <c r="C42" i="3"/>
  <c r="B60" i="3"/>
  <c r="B65" i="3"/>
  <c r="A9" i="3"/>
  <c r="B57" i="1"/>
  <c r="C40" i="3"/>
  <c r="B56" i="1"/>
  <c r="C47" i="3"/>
  <c r="C57" i="1"/>
  <c r="D40" i="3"/>
  <c r="C56" i="1"/>
  <c r="D47" i="3"/>
  <c r="D57" i="1"/>
  <c r="E40" i="3"/>
  <c r="D35" i="1"/>
  <c r="E46" i="3"/>
  <c r="D56" i="1"/>
  <c r="E47" i="3"/>
  <c r="E57" i="1"/>
  <c r="F40" i="3"/>
  <c r="E35" i="1"/>
  <c r="F46" i="3"/>
  <c r="E56" i="1"/>
  <c r="F47" i="3"/>
  <c r="F57" i="1"/>
  <c r="G40" i="3"/>
  <c r="F35" i="1"/>
  <c r="G46" i="3"/>
  <c r="F56" i="1"/>
  <c r="G47" i="3"/>
  <c r="B35" i="1"/>
  <c r="C46" i="3"/>
  <c r="C35" i="1"/>
  <c r="D46" i="3"/>
  <c r="G49" i="3"/>
  <c r="G60" i="3"/>
  <c r="G65" i="3"/>
  <c r="F49" i="3"/>
  <c r="F60" i="3"/>
  <c r="F65" i="3"/>
  <c r="E49" i="3"/>
  <c r="E60" i="3"/>
  <c r="E65" i="3"/>
  <c r="C49" i="3"/>
  <c r="C60" i="3"/>
  <c r="C65" i="3"/>
  <c r="D49" i="3"/>
  <c r="D60" i="3"/>
  <c r="D65" i="3"/>
</calcChain>
</file>

<file path=xl/comments1.xml><?xml version="1.0" encoding="utf-8"?>
<comments xmlns="http://schemas.openxmlformats.org/spreadsheetml/2006/main">
  <authors>
    <author>Rodrigo Ocejo</author>
  </authors>
  <commentList>
    <comment ref="A11" authorId="0">
      <text>
        <r>
          <rPr>
            <sz val="9"/>
            <color indexed="81"/>
            <rFont val="Calibri"/>
            <family val="2"/>
          </rPr>
          <t xml:space="preserve">En los supuestos operativos es necesario poner cifras reales por el tiempo que lleva el negocio y proyectadas en los años futuros
</t>
        </r>
      </text>
    </comment>
    <comment ref="A20" authorId="0">
      <text>
        <r>
          <rPr>
            <b/>
            <sz val="9"/>
            <color indexed="81"/>
            <rFont val="Calibri"/>
            <family val="2"/>
          </rPr>
          <t>Se refiere a los costos asociados con la materia prima necesarios para poder elaborar el producto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21" authorId="0">
      <text>
        <r>
          <rPr>
            <b/>
            <sz val="9"/>
            <color indexed="81"/>
            <rFont val="Calibri"/>
            <family val="2"/>
          </rPr>
          <t>Es el precio estimado de venta por unidad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25" authorId="0">
      <text>
        <r>
          <rPr>
            <b/>
            <sz val="9"/>
            <color indexed="81"/>
            <rFont val="Calibri"/>
            <family val="2"/>
          </rPr>
          <t>Se refiere a los costos asociados con la materia prima necesarios para poder elaborar el producto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26" authorId="0">
      <text>
        <r>
          <rPr>
            <b/>
            <sz val="9"/>
            <color indexed="81"/>
            <rFont val="Calibri"/>
            <family val="2"/>
          </rPr>
          <t>Es el precio estimado de venta por unidad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30" authorId="0">
      <text>
        <r>
          <rPr>
            <b/>
            <sz val="9"/>
            <color indexed="81"/>
            <rFont val="Calibri"/>
            <family val="2"/>
          </rPr>
          <t>Se refiere a los costos asociados con la materia prima necesarios para poder elaborar el producto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31" authorId="0">
      <text>
        <r>
          <rPr>
            <b/>
            <sz val="9"/>
            <color indexed="81"/>
            <rFont val="Calibri"/>
            <family val="2"/>
          </rPr>
          <t>Es el precio estimado de venta por unidad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41" authorId="0">
      <text>
        <r>
          <rPr>
            <b/>
            <sz val="9"/>
            <color indexed="81"/>
            <rFont val="Calibri"/>
            <family val="2"/>
          </rPr>
          <t>Se refiere a los costos asociados con la materia prima necesarios para poder ofrecer el servicio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42" authorId="0">
      <text>
        <r>
          <rPr>
            <b/>
            <sz val="9"/>
            <color indexed="81"/>
            <rFont val="Calibri"/>
            <family val="2"/>
          </rPr>
          <t xml:space="preserve">Es el precio estimado de venta por servicio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46" authorId="0">
      <text>
        <r>
          <rPr>
            <b/>
            <sz val="9"/>
            <color indexed="81"/>
            <rFont val="Calibri"/>
            <family val="2"/>
          </rPr>
          <t>Se refiere a los costos asociados con la materia prima necesarios para poder ofrecer el servicio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47" authorId="0">
      <text>
        <r>
          <rPr>
            <b/>
            <sz val="9"/>
            <color indexed="81"/>
            <rFont val="Calibri"/>
            <family val="2"/>
          </rPr>
          <t xml:space="preserve">Es el precio estimado de venta por servicio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51" authorId="0">
      <text>
        <r>
          <rPr>
            <b/>
            <sz val="9"/>
            <color indexed="81"/>
            <rFont val="Calibri"/>
            <family val="2"/>
          </rPr>
          <t>Se refiere a los costos asociados con la materia prima necesarios para poder ofrecer el servicio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52" authorId="0">
      <text>
        <r>
          <rPr>
            <b/>
            <sz val="9"/>
            <color indexed="81"/>
            <rFont val="Calibri"/>
            <family val="2"/>
          </rPr>
          <t xml:space="preserve">Es el precio estimado de venta por servicio
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Rodrigo Ocejo</author>
  </authors>
  <commentList>
    <comment ref="A11" authorId="0">
      <text>
        <r>
          <rPr>
            <b/>
            <sz val="9"/>
            <color indexed="81"/>
            <rFont val="Calibri"/>
            <family val="2"/>
          </rPr>
          <t>Aclarar la unidad en la que están las cifras: miles, millones, etc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4" authorId="0">
      <text>
        <r>
          <rPr>
            <b/>
            <sz val="9"/>
            <color indexed="81"/>
            <rFont val="Calibri"/>
            <family val="2"/>
          </rPr>
          <t>Es el capital comprometido desde el inicio para arrancar el negocio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6" authorId="0">
      <text>
        <r>
          <rPr>
            <sz val="9"/>
            <color indexed="81"/>
            <rFont val="Calibri"/>
            <family val="2"/>
          </rPr>
          <t xml:space="preserve">Es el capital necesario en el tiempo antes de lograr que la empresa esté en punto de equilibrio, es decir, que ya no pierda dinero
</t>
        </r>
      </text>
    </comment>
  </commentList>
</comments>
</file>

<file path=xl/sharedStrings.xml><?xml version="1.0" encoding="utf-8"?>
<sst xmlns="http://schemas.openxmlformats.org/spreadsheetml/2006/main" count="171" uniqueCount="65">
  <si>
    <t>Utilidad Bruta</t>
    <phoneticPr fontId="9" type="noConversion"/>
  </si>
  <si>
    <t>Ingreso Bruto</t>
    <phoneticPr fontId="9" type="noConversion"/>
  </si>
  <si>
    <t>Inversión Inicial</t>
    <phoneticPr fontId="9" type="noConversion"/>
  </si>
  <si>
    <t>Capital Adicional</t>
    <phoneticPr fontId="9" type="noConversion"/>
  </si>
  <si>
    <t>CAPITAL</t>
    <phoneticPr fontId="9" type="noConversion"/>
  </si>
  <si>
    <t>Caja</t>
    <phoneticPr fontId="9" type="noConversion"/>
  </si>
  <si>
    <t xml:space="preserve">   Costo Directo de Productos</t>
    <phoneticPr fontId="9" type="noConversion"/>
  </si>
  <si>
    <t xml:space="preserve">   Costo Directo de Servicios</t>
    <phoneticPr fontId="9" type="noConversion"/>
  </si>
  <si>
    <t>Gastos Administrativos</t>
    <phoneticPr fontId="9" type="noConversion"/>
  </si>
  <si>
    <t xml:space="preserve">   Salarios</t>
    <phoneticPr fontId="9" type="noConversion"/>
  </si>
  <si>
    <t xml:space="preserve">   Renta de Oficina</t>
    <phoneticPr fontId="9" type="noConversion"/>
  </si>
  <si>
    <t xml:space="preserve">   Merca/Publicidad</t>
    <phoneticPr fontId="9" type="noConversion"/>
  </si>
  <si>
    <t xml:space="preserve">   Comunicaciones</t>
    <phoneticPr fontId="9" type="noConversion"/>
  </si>
  <si>
    <t xml:space="preserve">   Servicios Profesionales</t>
    <phoneticPr fontId="9" type="noConversion"/>
  </si>
  <si>
    <t xml:space="preserve">   Otros</t>
    <phoneticPr fontId="9" type="noConversion"/>
  </si>
  <si>
    <t>Utilidad de Operación</t>
    <phoneticPr fontId="9" type="noConversion"/>
  </si>
  <si>
    <t>Gastos financieros y Otros</t>
    <phoneticPr fontId="9" type="noConversion"/>
  </si>
  <si>
    <t>Depreciaciones</t>
    <phoneticPr fontId="9" type="noConversion"/>
  </si>
  <si>
    <t>Utilidad Neta</t>
    <phoneticPr fontId="9" type="noConversion"/>
  </si>
  <si>
    <t xml:space="preserve">   Maquinaria/Equipo</t>
    <phoneticPr fontId="9" type="noConversion"/>
  </si>
  <si>
    <t>Año 0</t>
    <phoneticPr fontId="9" type="noConversion"/>
  </si>
  <si>
    <t>ESTADO DE RESULTADOS</t>
    <phoneticPr fontId="9" type="noConversion"/>
  </si>
  <si>
    <t>GASTOS PREOPERATIVOS</t>
    <phoneticPr fontId="9" type="noConversion"/>
  </si>
  <si>
    <t>Todas las cifras en:</t>
    <phoneticPr fontId="9" type="noConversion"/>
  </si>
  <si>
    <t>Año 1</t>
  </si>
  <si>
    <t>Año 2</t>
  </si>
  <si>
    <t>Año 3</t>
  </si>
  <si>
    <t>Año 4</t>
  </si>
  <si>
    <t>Año 5</t>
  </si>
  <si>
    <t>Productos</t>
  </si>
  <si>
    <t>Servicios</t>
  </si>
  <si>
    <t>Nombre del Negocio</t>
  </si>
  <si>
    <t xml:space="preserve">   Sitio de Internet</t>
  </si>
  <si>
    <t xml:space="preserve">   Publicidad</t>
  </si>
  <si>
    <t xml:space="preserve">   Licencias</t>
  </si>
  <si>
    <t xml:space="preserve">   Adelantos</t>
  </si>
  <si>
    <t xml:space="preserve">   Papelería</t>
  </si>
  <si>
    <t xml:space="preserve">   Equipo de Cómputo</t>
  </si>
  <si>
    <t xml:space="preserve">   Seguros</t>
  </si>
  <si>
    <t xml:space="preserve">   Materias Primas</t>
  </si>
  <si>
    <t xml:space="preserve">   Equipo Telefónico</t>
  </si>
  <si>
    <t xml:space="preserve">   Otros</t>
  </si>
  <si>
    <t>Supuestos Operativos</t>
  </si>
  <si>
    <t xml:space="preserve">   Costo Directo</t>
  </si>
  <si>
    <t>Nombre Producto 1</t>
  </si>
  <si>
    <t>Nombre Producto 2</t>
  </si>
  <si>
    <t>Nombre Producto 3</t>
  </si>
  <si>
    <t>Totales</t>
  </si>
  <si>
    <t xml:space="preserve">   Volumen Ventas (Unidades)</t>
  </si>
  <si>
    <t xml:space="preserve">   Costo Directo (por Unidad)</t>
  </si>
  <si>
    <t xml:space="preserve">   Precio de Venta (por Unidad)</t>
  </si>
  <si>
    <t xml:space="preserve">   Ingresos de Productos</t>
  </si>
  <si>
    <t>Costos y Ventas (en Unidades)</t>
  </si>
  <si>
    <t>Productos y Servicios</t>
  </si>
  <si>
    <t>Nombre Servicio 1</t>
  </si>
  <si>
    <t xml:space="preserve">   Costo Directo (por Servicio)</t>
  </si>
  <si>
    <t xml:space="preserve">   Precio de Venta (por Servicio)</t>
  </si>
  <si>
    <t xml:space="preserve">   Ingresos de Servicios</t>
  </si>
  <si>
    <t>INGRESOS</t>
    <phoneticPr fontId="9" type="noConversion"/>
  </si>
  <si>
    <t xml:space="preserve">   Ventas de Productos</t>
    <phoneticPr fontId="9" type="noConversion"/>
  </si>
  <si>
    <t xml:space="preserve">   Ventas de Servicios</t>
    <phoneticPr fontId="9" type="noConversion"/>
  </si>
  <si>
    <t>EGRESOS</t>
    <phoneticPr fontId="9" type="noConversion"/>
  </si>
  <si>
    <t>www.dinerojoven.com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</si>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</sst>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2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theme="1"/>
      <name val="Calibri"/>
      <scheme val="minor"/>
    </font>
    <font>
      <sz val="8"/>
      <name val="Verdana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 tint="0.34998626667073579"/>
      <name val="Calibri"/>
      <scheme val="minor"/>
    </font>
    <font>
      <b/>
      <u/>
      <sz val="12"/>
      <color theme="0"/>
      <name val="Calibri"/>
      <scheme val="minor"/>
    </font>
    <font>
      <sz val="12"/>
      <color rgb="FF7C6498"/>
      <name val="Calibri"/>
      <scheme val="minor"/>
    </font>
    <font>
      <b/>
      <sz val="12"/>
      <color rgb="FF552D76"/>
      <name val="Calibri"/>
      <scheme val="minor"/>
    </font>
    <font>
      <sz val="12"/>
      <color rgb="FF552D76"/>
      <name val="Calibri"/>
      <scheme val="minor"/>
    </font>
    <font>
      <sz val="12"/>
      <color rgb="FFB6CA3B"/>
      <name val="Calibri"/>
      <scheme val="minor"/>
    </font>
    <font>
      <b/>
      <sz val="12"/>
      <color rgb="FFB6CA3B"/>
      <name val="Calibri"/>
      <scheme val="minor"/>
    </font>
    <font>
      <b/>
      <sz val="12"/>
      <color theme="0"/>
      <name val="Calibri"/>
    </font>
    <font>
      <b/>
      <sz val="12"/>
      <color theme="1" tint="0.14999847407452621"/>
      <name val="Calibri"/>
    </font>
    <font>
      <u/>
      <sz val="12"/>
      <color rgb="FF552D76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0D63C"/>
        <bgColor indexed="8"/>
      </patternFill>
    </fill>
    <fill>
      <patternFill patternType="solid">
        <fgColor rgb="FFD8E48A"/>
        <bgColor indexed="8"/>
      </patternFill>
    </fill>
    <fill>
      <patternFill patternType="solid">
        <fgColor rgb="FF552D76"/>
        <bgColor indexed="64"/>
      </patternFill>
    </fill>
    <fill>
      <patternFill patternType="solid">
        <fgColor rgb="FFA90D37"/>
        <bgColor indexed="64"/>
      </patternFill>
    </fill>
    <fill>
      <patternFill patternType="solid">
        <fgColor rgb="FFC86F6F"/>
        <bgColor indexed="64"/>
      </patternFill>
    </fill>
    <fill>
      <patternFill patternType="solid">
        <fgColor rgb="FF7C64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D63C"/>
        <bgColor indexed="64"/>
      </patternFill>
    </fill>
    <fill>
      <patternFill patternType="solid">
        <fgColor rgb="FFD8E48B"/>
        <bgColor indexed="64"/>
      </patternFill>
    </fill>
    <fill>
      <patternFill patternType="solid">
        <fgColor rgb="FFEDFA96"/>
        <bgColor indexed="64"/>
      </patternFill>
    </fill>
    <fill>
      <patternFill patternType="solid">
        <fgColor rgb="FFC8BED7"/>
        <bgColor indexed="64"/>
      </patternFill>
    </fill>
    <fill>
      <patternFill patternType="solid">
        <fgColor rgb="FFB1A3C5"/>
        <bgColor indexed="64"/>
      </patternFill>
    </fill>
    <fill>
      <patternFill patternType="solid">
        <fgColor rgb="FFF0F5D6"/>
        <bgColor indexed="64"/>
      </patternFill>
    </fill>
    <fill>
      <patternFill patternType="solid">
        <fgColor rgb="FFECC8C2"/>
        <bgColor indexed="64"/>
      </patternFill>
    </fill>
    <fill>
      <patternFill patternType="solid">
        <fgColor rgb="FFD8E588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10" fillId="0" borderId="0" xfId="0" applyFont="1"/>
    <xf numFmtId="0" fontId="10" fillId="0" borderId="0" xfId="0" applyFont="1" applyFill="1"/>
    <xf numFmtId="0" fontId="3" fillId="0" borderId="0" xfId="0" applyFont="1"/>
    <xf numFmtId="0" fontId="6" fillId="0" borderId="0" xfId="0" applyFont="1"/>
    <xf numFmtId="0" fontId="7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ont="1"/>
    <xf numFmtId="0" fontId="3" fillId="0" borderId="0" xfId="0" applyFont="1" applyFill="1"/>
    <xf numFmtId="0" fontId="8" fillId="0" borderId="0" xfId="0" applyFont="1"/>
    <xf numFmtId="165" fontId="0" fillId="0" borderId="0" xfId="3" applyNumberFormat="1" applyFont="1"/>
    <xf numFmtId="165" fontId="10" fillId="0" borderId="0" xfId="3" applyNumberFormat="1" applyFont="1" applyFill="1" applyAlignment="1">
      <alignment horizontal="center"/>
    </xf>
    <xf numFmtId="165" fontId="0" fillId="0" borderId="0" xfId="3" applyNumberFormat="1" applyFont="1" applyFill="1"/>
    <xf numFmtId="165" fontId="0" fillId="0" borderId="0" xfId="3" applyNumberFormat="1" applyFont="1" applyFill="1" applyAlignment="1">
      <alignment horizontal="center"/>
    </xf>
    <xf numFmtId="165" fontId="10" fillId="0" borderId="0" xfId="3" applyNumberFormat="1" applyFont="1" applyFill="1"/>
    <xf numFmtId="165" fontId="10" fillId="0" borderId="0" xfId="3" applyNumberFormat="1" applyFont="1"/>
    <xf numFmtId="0" fontId="0" fillId="0" borderId="0" xfId="0" applyAlignment="1"/>
    <xf numFmtId="0" fontId="12" fillId="2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2" fillId="8" borderId="0" xfId="0" applyFont="1" applyFill="1"/>
    <xf numFmtId="0" fontId="12" fillId="5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8" fillId="9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3" fillId="10" borderId="0" xfId="0" applyFont="1" applyFill="1" applyAlignment="1">
      <alignment horizontal="center"/>
    </xf>
    <xf numFmtId="165" fontId="13" fillId="11" borderId="0" xfId="3" applyNumberFormat="1" applyFont="1" applyFill="1" applyProtection="1">
      <protection locked="0"/>
    </xf>
    <xf numFmtId="165" fontId="0" fillId="4" borderId="0" xfId="3" applyNumberFormat="1" applyFont="1" applyFill="1"/>
    <xf numFmtId="0" fontId="20" fillId="4" borderId="0" xfId="0" applyFont="1" applyFill="1" applyAlignment="1">
      <alignment horizontal="center"/>
    </xf>
    <xf numFmtId="165" fontId="10" fillId="9" borderId="0" xfId="3" applyNumberFormat="1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165" fontId="10" fillId="5" borderId="0" xfId="3" applyNumberFormat="1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165" fontId="10" fillId="12" borderId="0" xfId="3" applyNumberFormat="1" applyFont="1" applyFill="1" applyAlignment="1">
      <alignment horizontal="center"/>
    </xf>
    <xf numFmtId="165" fontId="10" fillId="12" borderId="0" xfId="3" applyNumberFormat="1" applyFont="1" applyFill="1"/>
    <xf numFmtId="165" fontId="21" fillId="12" borderId="0" xfId="3" applyNumberFormat="1" applyFont="1" applyFill="1" applyAlignment="1">
      <alignment horizontal="center"/>
    </xf>
    <xf numFmtId="165" fontId="0" fillId="13" borderId="0" xfId="3" applyNumberFormat="1" applyFont="1" applyFill="1" applyProtection="1">
      <protection locked="0"/>
    </xf>
    <xf numFmtId="165" fontId="0" fillId="14" borderId="0" xfId="3" applyNumberFormat="1" applyFont="1" applyFill="1" applyProtection="1">
      <protection locked="0"/>
    </xf>
    <xf numFmtId="165" fontId="0" fillId="15" borderId="0" xfId="3" applyNumberFormat="1" applyFont="1" applyFill="1" applyAlignment="1" applyProtection="1">
      <alignment horizontal="center"/>
      <protection locked="0"/>
    </xf>
    <xf numFmtId="165" fontId="3" fillId="15" borderId="0" xfId="3" applyNumberFormat="1" applyFont="1" applyFill="1" applyAlignment="1" applyProtection="1">
      <alignment horizontal="center"/>
      <protection locked="0"/>
    </xf>
    <xf numFmtId="165" fontId="0" fillId="15" borderId="0" xfId="3" applyNumberFormat="1" applyFont="1" applyFill="1" applyProtection="1">
      <protection locked="0"/>
    </xf>
    <xf numFmtId="0" fontId="0" fillId="12" borderId="0" xfId="0" applyFill="1" applyProtection="1">
      <protection locked="0"/>
    </xf>
    <xf numFmtId="0" fontId="0" fillId="14" borderId="0" xfId="0" applyFill="1" applyProtection="1">
      <protection locked="0"/>
    </xf>
    <xf numFmtId="0" fontId="0" fillId="16" borderId="0" xfId="0" applyFill="1"/>
    <xf numFmtId="165" fontId="0" fillId="16" borderId="0" xfId="3" applyNumberFormat="1" applyFont="1" applyFill="1"/>
    <xf numFmtId="165" fontId="0" fillId="13" borderId="0" xfId="3" applyNumberFormat="1" applyFont="1" applyFill="1"/>
    <xf numFmtId="0" fontId="0" fillId="0" borderId="0" xfId="0" applyAlignment="1"/>
    <xf numFmtId="0" fontId="0" fillId="0" borderId="0" xfId="0" applyAlignment="1">
      <alignment horizontal="right"/>
    </xf>
    <xf numFmtId="165" fontId="0" fillId="0" borderId="0" xfId="3" applyNumberFormat="1" applyFont="1" applyFill="1" applyAlignment="1" applyProtection="1">
      <alignment horizontal="center"/>
      <protection locked="0"/>
    </xf>
    <xf numFmtId="0" fontId="14" fillId="5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0" fillId="0" borderId="0" xfId="0" applyAlignment="1"/>
    <xf numFmtId="0" fontId="22" fillId="0" borderId="0" xfId="4" applyFont="1" applyAlignment="1">
      <alignment horizontal="right"/>
    </xf>
    <xf numFmtId="0" fontId="17" fillId="0" borderId="0" xfId="0" applyFont="1" applyAlignment="1">
      <alignment horizontal="right"/>
    </xf>
    <xf numFmtId="165" fontId="22" fillId="0" borderId="0" xfId="4" applyNumberFormat="1" applyFont="1" applyAlignment="1">
      <alignment horizontal="right"/>
    </xf>
  </cellXfs>
  <cellStyles count="5">
    <cellStyle name="Hipervínculo" xfId="1" builtinId="8" hidden="1"/>
    <cellStyle name="Hipervínculo" xfId="4" builtinId="8"/>
    <cellStyle name="Hipervínculo visitado" xfId="2" builtinId="9" hidden="1"/>
    <cellStyle name="Moneda" xfId="3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12700</xdr:colOff>
      <xdr:row>5</xdr:row>
      <xdr:rowOff>88900</xdr:rowOff>
    </xdr:to>
    <xdr:pic>
      <xdr:nvPicPr>
        <xdr:cNvPr id="3" name="Picture 2" descr="top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35900" cy="1041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508000</xdr:colOff>
      <xdr:row>5</xdr:row>
      <xdr:rowOff>88900</xdr:rowOff>
    </xdr:to>
    <xdr:pic>
      <xdr:nvPicPr>
        <xdr:cNvPr id="2" name="Picture 1" descr="top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35900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hyperlink" Target="http://www.dinerojoven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Relationship Id="rId1" Type="http://schemas.openxmlformats.org/officeDocument/2006/relationships/hyperlink" Target="http://www.dinerojoven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F58"/>
  <sheetViews>
    <sheetView tabSelected="1" topLeftCell="A21" workbookViewId="0">
      <selection activeCell="F43" sqref="F43"/>
    </sheetView>
  </sheetViews>
  <sheetFormatPr baseColWidth="10" defaultRowHeight="15" x14ac:dyDescent="0"/>
  <cols>
    <col min="1" max="1" width="31.83203125" customWidth="1"/>
    <col min="2" max="6" width="14.1640625" customWidth="1"/>
  </cols>
  <sheetData>
    <row r="5" spans="1:6">
      <c r="A5" s="58"/>
      <c r="B5" s="58"/>
      <c r="C5" s="58"/>
      <c r="D5" s="58"/>
      <c r="E5" s="58"/>
      <c r="F5" s="58"/>
    </row>
    <row r="6" spans="1:6">
      <c r="A6" s="17"/>
      <c r="B6" s="17"/>
      <c r="C6" s="17"/>
      <c r="D6" s="17"/>
      <c r="E6" s="17"/>
      <c r="F6" s="17"/>
    </row>
    <row r="7" spans="1:6">
      <c r="A7" s="53"/>
      <c r="B7" s="53"/>
      <c r="C7" s="53"/>
      <c r="D7" s="59" t="s">
        <v>62</v>
      </c>
      <c r="E7" s="60"/>
      <c r="F7" s="60"/>
    </row>
    <row r="9" spans="1:6">
      <c r="A9" s="18" t="s">
        <v>31</v>
      </c>
      <c r="B9" s="50"/>
      <c r="C9" s="50"/>
    </row>
    <row r="10" spans="1:6">
      <c r="A10" s="4"/>
    </row>
    <row r="11" spans="1:6">
      <c r="A11" s="19" t="s">
        <v>42</v>
      </c>
    </row>
    <row r="12" spans="1:6">
      <c r="A12" s="5"/>
    </row>
    <row r="14" spans="1:6">
      <c r="A14" s="57" t="s">
        <v>53</v>
      </c>
      <c r="B14" s="56" t="s">
        <v>52</v>
      </c>
      <c r="C14" s="56"/>
      <c r="D14" s="56"/>
      <c r="E14" s="56"/>
      <c r="F14" s="56"/>
    </row>
    <row r="15" spans="1:6">
      <c r="A15" s="57"/>
      <c r="B15" s="20" t="s">
        <v>24</v>
      </c>
      <c r="C15" s="20" t="s">
        <v>25</v>
      </c>
      <c r="D15" s="20" t="s">
        <v>26</v>
      </c>
      <c r="E15" s="20" t="s">
        <v>27</v>
      </c>
      <c r="F15" s="20" t="s">
        <v>28</v>
      </c>
    </row>
    <row r="16" spans="1:6" s="6" customFormat="1">
      <c r="B16" s="7"/>
      <c r="C16" s="7"/>
      <c r="D16" s="7"/>
      <c r="E16" s="7"/>
      <c r="F16" s="7"/>
    </row>
    <row r="17" spans="1:6" s="9" customFormat="1">
      <c r="A17" s="22" t="s">
        <v>29</v>
      </c>
      <c r="B17" s="21"/>
      <c r="C17" s="21"/>
      <c r="D17" s="21"/>
      <c r="E17" s="21"/>
      <c r="F17" s="21"/>
    </row>
    <row r="18" spans="1:6" s="6" customFormat="1">
      <c r="B18" s="7"/>
      <c r="C18" s="7"/>
      <c r="D18" s="7"/>
      <c r="E18" s="7"/>
      <c r="F18" s="7"/>
    </row>
    <row r="19" spans="1:6">
      <c r="A19" s="24" t="s">
        <v>44</v>
      </c>
    </row>
    <row r="20" spans="1:6">
      <c r="A20" s="23" t="s">
        <v>49</v>
      </c>
      <c r="B20" s="48" t="s">
        <v>63</v>
      </c>
      <c r="C20" s="48" t="s">
        <v>63</v>
      </c>
      <c r="D20" s="48" t="s">
        <v>63</v>
      </c>
      <c r="E20" s="48" t="s">
        <v>63</v>
      </c>
      <c r="F20" s="48" t="s">
        <v>63</v>
      </c>
    </row>
    <row r="21" spans="1:6">
      <c r="A21" s="23" t="s">
        <v>50</v>
      </c>
      <c r="B21" s="48" t="s">
        <v>63</v>
      </c>
      <c r="C21" s="48" t="s">
        <v>63</v>
      </c>
      <c r="D21" s="48" t="s">
        <v>63</v>
      </c>
      <c r="E21" s="48" t="s">
        <v>63</v>
      </c>
      <c r="F21" s="48" t="s">
        <v>63</v>
      </c>
    </row>
    <row r="22" spans="1:6">
      <c r="A22" s="23" t="s">
        <v>48</v>
      </c>
      <c r="B22" s="48" t="s">
        <v>63</v>
      </c>
      <c r="C22" s="48" t="s">
        <v>63</v>
      </c>
      <c r="D22" s="48" t="s">
        <v>63</v>
      </c>
      <c r="E22" s="48" t="s">
        <v>63</v>
      </c>
      <c r="F22" s="48" t="s">
        <v>63</v>
      </c>
    </row>
    <row r="24" spans="1:6">
      <c r="A24" s="24" t="s">
        <v>45</v>
      </c>
    </row>
    <row r="25" spans="1:6">
      <c r="A25" s="29" t="s">
        <v>49</v>
      </c>
      <c r="B25" s="48" t="s">
        <v>63</v>
      </c>
      <c r="C25" s="48" t="s">
        <v>64</v>
      </c>
      <c r="D25" s="48" t="s">
        <v>63</v>
      </c>
      <c r="E25" s="48" t="s">
        <v>63</v>
      </c>
      <c r="F25" s="48" t="s">
        <v>63</v>
      </c>
    </row>
    <row r="26" spans="1:6">
      <c r="A26" s="29" t="s">
        <v>50</v>
      </c>
      <c r="B26" s="48" t="s">
        <v>63</v>
      </c>
      <c r="C26" s="48" t="s">
        <v>63</v>
      </c>
      <c r="D26" s="48" t="s">
        <v>63</v>
      </c>
      <c r="E26" s="48" t="s">
        <v>63</v>
      </c>
      <c r="F26" s="48" t="s">
        <v>63</v>
      </c>
    </row>
    <row r="27" spans="1:6">
      <c r="A27" s="29" t="s">
        <v>48</v>
      </c>
      <c r="B27" s="48" t="s">
        <v>63</v>
      </c>
      <c r="C27" s="48" t="s">
        <v>63</v>
      </c>
      <c r="D27" s="48" t="s">
        <v>63</v>
      </c>
      <c r="E27" s="48" t="s">
        <v>63</v>
      </c>
      <c r="F27" s="48" t="s">
        <v>63</v>
      </c>
    </row>
    <row r="29" spans="1:6">
      <c r="A29" s="24" t="s">
        <v>46</v>
      </c>
    </row>
    <row r="30" spans="1:6">
      <c r="A30" s="29" t="s">
        <v>49</v>
      </c>
      <c r="B30" s="48"/>
      <c r="C30" s="48"/>
      <c r="D30" s="48"/>
      <c r="E30" s="48"/>
      <c r="F30" s="48"/>
    </row>
    <row r="31" spans="1:6">
      <c r="A31" s="29" t="s">
        <v>50</v>
      </c>
      <c r="B31" s="48"/>
      <c r="C31" s="48"/>
      <c r="D31" s="48"/>
      <c r="E31" s="48"/>
      <c r="F31" s="48"/>
    </row>
    <row r="32" spans="1:6">
      <c r="A32" s="29" t="s">
        <v>48</v>
      </c>
      <c r="B32" s="48"/>
      <c r="C32" s="48"/>
      <c r="D32" s="48"/>
      <c r="E32" s="48"/>
      <c r="F32" s="48"/>
    </row>
    <row r="34" spans="1:6" s="3" customFormat="1">
      <c r="A34" s="26" t="s">
        <v>47</v>
      </c>
    </row>
    <row r="35" spans="1:6" s="3" customFormat="1">
      <c r="A35" s="25" t="s">
        <v>43</v>
      </c>
      <c r="B35" s="3" t="e">
        <f>B20*B22+B25*B27+B30*B32</f>
        <v>#VALUE!</v>
      </c>
      <c r="C35" s="3" t="e">
        <f t="shared" ref="C35:F35" si="0">C20*C22+C25*C27+C30*C32</f>
        <v>#VALUE!</v>
      </c>
      <c r="D35" s="3" t="e">
        <f t="shared" si="0"/>
        <v>#VALUE!</v>
      </c>
      <c r="E35" s="3" t="e">
        <f t="shared" si="0"/>
        <v>#VALUE!</v>
      </c>
      <c r="F35" s="3" t="e">
        <f t="shared" si="0"/>
        <v>#VALUE!</v>
      </c>
    </row>
    <row r="36" spans="1:6" s="3" customFormat="1">
      <c r="A36" s="25" t="s">
        <v>51</v>
      </c>
      <c r="B36" s="3" t="e">
        <f>B21*B22+B26*B27+B31*B32</f>
        <v>#VALUE!</v>
      </c>
      <c r="C36" s="3" t="e">
        <f t="shared" ref="C36:F36" si="1">C21*C22+C26*C27+C31*C32</f>
        <v>#VALUE!</v>
      </c>
      <c r="D36" s="3" t="e">
        <f t="shared" si="1"/>
        <v>#VALUE!</v>
      </c>
      <c r="E36" s="3" t="e">
        <f t="shared" si="1"/>
        <v>#VALUE!</v>
      </c>
      <c r="F36" s="3" t="e">
        <f t="shared" si="1"/>
        <v>#VALUE!</v>
      </c>
    </row>
    <row r="37" spans="1:6" s="8" customFormat="1"/>
    <row r="38" spans="1:6" s="10" customFormat="1">
      <c r="A38" s="27" t="s">
        <v>30</v>
      </c>
      <c r="B38" s="28"/>
      <c r="C38" s="28"/>
      <c r="D38" s="28"/>
      <c r="E38" s="28"/>
      <c r="F38" s="28"/>
    </row>
    <row r="40" spans="1:6">
      <c r="A40" s="31" t="s">
        <v>54</v>
      </c>
    </row>
    <row r="41" spans="1:6">
      <c r="A41" s="30" t="s">
        <v>55</v>
      </c>
      <c r="B41" s="49" t="s">
        <v>63</v>
      </c>
      <c r="C41" s="49" t="s">
        <v>63</v>
      </c>
      <c r="D41" s="49" t="s">
        <v>63</v>
      </c>
      <c r="E41" s="49" t="s">
        <v>63</v>
      </c>
      <c r="F41" s="49" t="s">
        <v>63</v>
      </c>
    </row>
    <row r="42" spans="1:6">
      <c r="A42" s="30" t="s">
        <v>56</v>
      </c>
      <c r="B42" s="49" t="s">
        <v>63</v>
      </c>
      <c r="C42" s="49" t="s">
        <v>63</v>
      </c>
      <c r="D42" s="49" t="s">
        <v>63</v>
      </c>
      <c r="E42" s="49" t="s">
        <v>63</v>
      </c>
      <c r="F42" s="49" t="s">
        <v>63</v>
      </c>
    </row>
    <row r="43" spans="1:6">
      <c r="A43" s="30" t="s">
        <v>48</v>
      </c>
      <c r="B43" s="49" t="s">
        <v>63</v>
      </c>
      <c r="C43" s="49" t="s">
        <v>63</v>
      </c>
      <c r="D43" s="49" t="s">
        <v>63</v>
      </c>
      <c r="E43" s="49" t="s">
        <v>63</v>
      </c>
      <c r="F43" s="49" t="s">
        <v>63</v>
      </c>
    </row>
    <row r="45" spans="1:6">
      <c r="A45" s="31" t="s">
        <v>45</v>
      </c>
    </row>
    <row r="46" spans="1:6">
      <c r="A46" s="30" t="s">
        <v>55</v>
      </c>
      <c r="B46" s="49"/>
      <c r="C46" s="49"/>
      <c r="D46" s="49"/>
      <c r="E46" s="49"/>
      <c r="F46" s="49"/>
    </row>
    <row r="47" spans="1:6">
      <c r="A47" s="30" t="s">
        <v>56</v>
      </c>
      <c r="B47" s="49"/>
      <c r="C47" s="49"/>
      <c r="D47" s="49"/>
      <c r="E47" s="49"/>
      <c r="F47" s="49"/>
    </row>
    <row r="48" spans="1:6">
      <c r="A48" s="30" t="s">
        <v>48</v>
      </c>
      <c r="B48" s="49"/>
      <c r="C48" s="49"/>
      <c r="D48" s="49"/>
      <c r="E48" s="49"/>
      <c r="F48" s="49"/>
    </row>
    <row r="50" spans="1:6">
      <c r="A50" s="31" t="s">
        <v>46</v>
      </c>
    </row>
    <row r="51" spans="1:6">
      <c r="A51" s="30" t="s">
        <v>55</v>
      </c>
      <c r="B51" s="49"/>
      <c r="C51" s="49"/>
      <c r="D51" s="49"/>
      <c r="E51" s="49"/>
      <c r="F51" s="49"/>
    </row>
    <row r="52" spans="1:6">
      <c r="A52" s="30" t="s">
        <v>56</v>
      </c>
      <c r="B52" s="49"/>
      <c r="C52" s="49"/>
      <c r="D52" s="49"/>
      <c r="E52" s="49"/>
      <c r="F52" s="49"/>
    </row>
    <row r="53" spans="1:6">
      <c r="A53" s="30" t="s">
        <v>48</v>
      </c>
      <c r="B53" s="49"/>
      <c r="C53" s="49"/>
      <c r="D53" s="49"/>
      <c r="E53" s="49"/>
      <c r="F53" s="49"/>
    </row>
    <row r="55" spans="1:6">
      <c r="A55" s="26" t="s">
        <v>47</v>
      </c>
    </row>
    <row r="56" spans="1:6">
      <c r="A56" s="25" t="s">
        <v>43</v>
      </c>
      <c r="B56" s="3" t="e">
        <f>B41*B43+B46*B48+B51*B53</f>
        <v>#VALUE!</v>
      </c>
      <c r="C56" s="3" t="e">
        <f t="shared" ref="C56:F56" si="2">C41*C43+C46*C48+C51*C53</f>
        <v>#VALUE!</v>
      </c>
      <c r="D56" s="3" t="e">
        <f t="shared" si="2"/>
        <v>#VALUE!</v>
      </c>
      <c r="E56" s="3" t="e">
        <f t="shared" si="2"/>
        <v>#VALUE!</v>
      </c>
      <c r="F56" s="3" t="e">
        <f t="shared" si="2"/>
        <v>#VALUE!</v>
      </c>
    </row>
    <row r="57" spans="1:6">
      <c r="A57" s="25" t="s">
        <v>57</v>
      </c>
      <c r="B57" s="3" t="e">
        <f>B42*B43+B47*B48+B52*B53</f>
        <v>#VALUE!</v>
      </c>
      <c r="C57" s="3" t="e">
        <f t="shared" ref="C57:F57" si="3">C42*C43+C47*C48+C52*C53</f>
        <v>#VALUE!</v>
      </c>
      <c r="D57" s="3" t="e">
        <f t="shared" si="3"/>
        <v>#VALUE!</v>
      </c>
      <c r="E57" s="3" t="e">
        <f t="shared" si="3"/>
        <v>#VALUE!</v>
      </c>
      <c r="F57" s="3" t="e">
        <f t="shared" si="3"/>
        <v>#VALUE!</v>
      </c>
    </row>
    <row r="58" spans="1:6">
      <c r="A58" s="3"/>
    </row>
  </sheetData>
  <sheetProtection password="C71D" sheet="1" objects="1" scenarios="1"/>
  <mergeCells count="4">
    <mergeCell ref="B14:F14"/>
    <mergeCell ref="A14:A15"/>
    <mergeCell ref="A5:F5"/>
    <mergeCell ref="D7:F7"/>
  </mergeCells>
  <phoneticPr fontId="9" type="noConversion"/>
  <hyperlinks>
    <hyperlink ref="D7" r:id="rId1"/>
  </hyperlinks>
  <pageMargins left="0.75" right="0.75" top="1" bottom="1" header="0.5" footer="0.5"/>
  <pageSetup scale="74" orientation="portrait" horizontalDpi="4294967292" verticalDpi="4294967292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H66"/>
  <sheetViews>
    <sheetView workbookViewId="0">
      <selection activeCell="A4" sqref="A4"/>
    </sheetView>
  </sheetViews>
  <sheetFormatPr baseColWidth="10" defaultRowHeight="15" x14ac:dyDescent="0"/>
  <cols>
    <col min="1" max="1" width="35.33203125" bestFit="1" customWidth="1"/>
    <col min="2" max="2" width="13.1640625" style="11" customWidth="1"/>
    <col min="3" max="5" width="11.6640625" style="11" bestFit="1" customWidth="1"/>
    <col min="6" max="7" width="12.6640625" style="11" bestFit="1" customWidth="1"/>
  </cols>
  <sheetData>
    <row r="7" spans="1:8">
      <c r="E7" s="61" t="s">
        <v>62</v>
      </c>
      <c r="F7" s="60"/>
      <c r="G7" s="60"/>
    </row>
    <row r="9" spans="1:8">
      <c r="A9" s="27" t="str">
        <f>'Supuestos Producto o Servicio'!A9</f>
        <v>Nombre del Negocio</v>
      </c>
      <c r="B9" s="51"/>
      <c r="C9" s="51"/>
    </row>
    <row r="10" spans="1:8">
      <c r="A10" s="6"/>
    </row>
    <row r="11" spans="1:8">
      <c r="A11" s="32" t="s">
        <v>23</v>
      </c>
      <c r="B11" s="33"/>
      <c r="H11" s="54"/>
    </row>
    <row r="12" spans="1:8">
      <c r="A12" s="6"/>
    </row>
    <row r="13" spans="1:8">
      <c r="A13" s="35" t="s">
        <v>4</v>
      </c>
      <c r="B13" s="34"/>
      <c r="C13" s="34"/>
      <c r="D13" s="34"/>
      <c r="E13" s="34"/>
      <c r="F13" s="34"/>
      <c r="G13" s="34"/>
    </row>
    <row r="14" spans="1:8">
      <c r="A14" t="s">
        <v>2</v>
      </c>
      <c r="B14" s="43"/>
    </row>
    <row r="15" spans="1:8">
      <c r="A15" t="s">
        <v>5</v>
      </c>
      <c r="B15" s="13"/>
      <c r="C15" s="13"/>
      <c r="D15" s="13"/>
      <c r="E15" s="13"/>
      <c r="F15" s="13"/>
      <c r="G15" s="13"/>
    </row>
    <row r="16" spans="1:8">
      <c r="A16" t="s">
        <v>3</v>
      </c>
      <c r="B16" s="52"/>
      <c r="C16" s="43"/>
      <c r="D16" s="43"/>
      <c r="E16" s="43"/>
      <c r="F16" s="43"/>
      <c r="G16" s="43"/>
    </row>
    <row r="18" spans="1:7">
      <c r="B18" s="40"/>
      <c r="C18" s="41"/>
      <c r="D18" s="41"/>
      <c r="E18" s="41"/>
      <c r="F18" s="41"/>
      <c r="G18" s="41"/>
    </row>
    <row r="19" spans="1:7">
      <c r="B19" s="42" t="s">
        <v>20</v>
      </c>
      <c r="C19" s="42" t="s">
        <v>24</v>
      </c>
      <c r="D19" s="42" t="s">
        <v>25</v>
      </c>
      <c r="E19" s="42" t="s">
        <v>26</v>
      </c>
      <c r="F19" s="42" t="s">
        <v>27</v>
      </c>
      <c r="G19" s="42" t="s">
        <v>28</v>
      </c>
    </row>
    <row r="20" spans="1:7">
      <c r="B20" s="12"/>
      <c r="C20" s="12"/>
      <c r="D20" s="12"/>
      <c r="E20" s="12"/>
      <c r="F20" s="12"/>
      <c r="G20" s="12"/>
    </row>
    <row r="21" spans="1:7">
      <c r="A21" s="37" t="s">
        <v>22</v>
      </c>
      <c r="B21" s="36"/>
      <c r="C21" s="36"/>
      <c r="D21" s="36"/>
      <c r="E21" s="36"/>
      <c r="F21" s="36"/>
      <c r="G21" s="36"/>
    </row>
    <row r="22" spans="1:7">
      <c r="B22" s="12"/>
      <c r="C22" s="12"/>
      <c r="D22" s="12"/>
      <c r="E22" s="12"/>
      <c r="F22" s="12"/>
      <c r="G22" s="12"/>
    </row>
    <row r="23" spans="1:7">
      <c r="A23" t="s">
        <v>32</v>
      </c>
      <c r="B23" s="44" t="s">
        <v>63</v>
      </c>
      <c r="C23" s="12"/>
      <c r="D23" s="12"/>
      <c r="E23" s="12"/>
      <c r="F23" s="12"/>
      <c r="G23" s="12"/>
    </row>
    <row r="24" spans="1:7">
      <c r="A24" t="s">
        <v>33</v>
      </c>
      <c r="B24" s="44" t="s">
        <v>63</v>
      </c>
      <c r="C24" s="12"/>
      <c r="D24" s="12"/>
      <c r="E24" s="12"/>
      <c r="F24" s="12"/>
      <c r="G24" s="12"/>
    </row>
    <row r="25" spans="1:7">
      <c r="A25" t="s">
        <v>34</v>
      </c>
      <c r="B25" s="44" t="s">
        <v>63</v>
      </c>
      <c r="C25" s="12"/>
      <c r="D25" s="12"/>
      <c r="E25" s="12"/>
      <c r="F25" s="12"/>
      <c r="G25" s="12"/>
    </row>
    <row r="26" spans="1:7">
      <c r="A26" t="s">
        <v>35</v>
      </c>
      <c r="B26" s="44" t="s">
        <v>63</v>
      </c>
      <c r="C26" s="12"/>
      <c r="D26" s="12"/>
      <c r="E26" s="12"/>
      <c r="F26" s="12"/>
      <c r="G26" s="12"/>
    </row>
    <row r="27" spans="1:7">
      <c r="A27" t="s">
        <v>36</v>
      </c>
      <c r="B27" s="44" t="s">
        <v>63</v>
      </c>
      <c r="C27" s="12"/>
      <c r="D27" s="12"/>
      <c r="E27" s="12"/>
      <c r="F27" s="12"/>
      <c r="G27" s="12"/>
    </row>
    <row r="28" spans="1:7">
      <c r="A28" t="s">
        <v>19</v>
      </c>
      <c r="B28" s="44" t="s">
        <v>63</v>
      </c>
      <c r="C28" s="12"/>
      <c r="D28" s="12"/>
      <c r="E28" s="12"/>
      <c r="F28" s="12"/>
      <c r="G28" s="12"/>
    </row>
    <row r="29" spans="1:7">
      <c r="A29" t="s">
        <v>37</v>
      </c>
      <c r="B29" s="44" t="s">
        <v>63</v>
      </c>
      <c r="C29" s="12"/>
      <c r="D29" s="12"/>
      <c r="E29" s="12"/>
      <c r="F29" s="12"/>
      <c r="G29" s="12"/>
    </row>
    <row r="30" spans="1:7">
      <c r="A30" t="s">
        <v>38</v>
      </c>
      <c r="B30" s="44" t="s">
        <v>64</v>
      </c>
      <c r="C30" s="12"/>
      <c r="D30" s="12"/>
      <c r="E30" s="12"/>
      <c r="F30" s="12"/>
      <c r="G30" s="12"/>
    </row>
    <row r="31" spans="1:7">
      <c r="A31" t="s">
        <v>39</v>
      </c>
      <c r="B31" s="44" t="s">
        <v>63</v>
      </c>
      <c r="C31" s="12"/>
      <c r="D31" s="12"/>
      <c r="E31" s="12"/>
      <c r="F31" s="12"/>
      <c r="G31" s="12"/>
    </row>
    <row r="32" spans="1:7">
      <c r="A32" t="s">
        <v>40</v>
      </c>
      <c r="B32" s="44" t="s">
        <v>63</v>
      </c>
      <c r="C32" s="12"/>
      <c r="D32" s="12"/>
      <c r="E32" s="12"/>
      <c r="F32" s="12"/>
      <c r="G32" s="12"/>
    </row>
    <row r="33" spans="1:7">
      <c r="A33" t="s">
        <v>41</v>
      </c>
      <c r="B33" s="44"/>
      <c r="C33" s="12"/>
      <c r="D33" s="12"/>
      <c r="E33" s="12"/>
      <c r="F33" s="12"/>
      <c r="G33" s="12"/>
    </row>
    <row r="34" spans="1:7">
      <c r="B34" s="12"/>
      <c r="C34" s="12"/>
      <c r="D34" s="12"/>
      <c r="E34" s="12"/>
      <c r="F34" s="12"/>
      <c r="G34" s="12"/>
    </row>
    <row r="35" spans="1:7">
      <c r="A35" s="39" t="s">
        <v>21</v>
      </c>
      <c r="B35" s="38"/>
      <c r="C35" s="38"/>
      <c r="D35" s="38"/>
      <c r="E35" s="38"/>
      <c r="F35" s="38"/>
      <c r="G35" s="38"/>
    </row>
    <row r="36" spans="1:7">
      <c r="B36" s="12"/>
      <c r="C36" s="12"/>
      <c r="D36" s="12"/>
      <c r="E36" s="12"/>
      <c r="F36" s="12"/>
      <c r="G36" s="12"/>
    </row>
    <row r="37" spans="1:7" s="6" customFormat="1">
      <c r="A37" s="6" t="s">
        <v>58</v>
      </c>
      <c r="B37" s="13"/>
      <c r="C37" s="14"/>
      <c r="D37" s="14"/>
      <c r="E37" s="14"/>
      <c r="F37" s="14"/>
      <c r="G37" s="14"/>
    </row>
    <row r="38" spans="1:7" s="6" customFormat="1">
      <c r="B38" s="13"/>
      <c r="C38" s="14"/>
      <c r="D38" s="14"/>
      <c r="E38" s="14"/>
      <c r="F38" s="14"/>
      <c r="G38" s="14"/>
    </row>
    <row r="39" spans="1:7" s="6" customFormat="1">
      <c r="A39" s="6" t="s">
        <v>59</v>
      </c>
      <c r="B39" s="13"/>
      <c r="C39" s="14" t="e">
        <f>'Supuestos Producto o Servicio'!B36</f>
        <v>#VALUE!</v>
      </c>
      <c r="D39" s="14" t="e">
        <f>'Supuestos Producto o Servicio'!C36</f>
        <v>#VALUE!</v>
      </c>
      <c r="E39" s="14" t="e">
        <f>'Supuestos Producto o Servicio'!D36</f>
        <v>#VALUE!</v>
      </c>
      <c r="F39" s="14" t="e">
        <f>'Supuestos Producto o Servicio'!E36</f>
        <v>#VALUE!</v>
      </c>
      <c r="G39" s="14" t="e">
        <f>'Supuestos Producto o Servicio'!F36</f>
        <v>#VALUE!</v>
      </c>
    </row>
    <row r="40" spans="1:7" s="6" customFormat="1">
      <c r="A40" s="6" t="s">
        <v>60</v>
      </c>
      <c r="B40" s="13"/>
      <c r="C40" s="14" t="e">
        <f>'Supuestos Producto o Servicio'!B57</f>
        <v>#VALUE!</v>
      </c>
      <c r="D40" s="14" t="e">
        <f>'Supuestos Producto o Servicio'!C57</f>
        <v>#VALUE!</v>
      </c>
      <c r="E40" s="14" t="e">
        <f>'Supuestos Producto o Servicio'!D57</f>
        <v>#VALUE!</v>
      </c>
      <c r="F40" s="14" t="e">
        <f>'Supuestos Producto o Servicio'!E57</f>
        <v>#VALUE!</v>
      </c>
      <c r="G40" s="14" t="e">
        <f>'Supuestos Producto o Servicio'!F57</f>
        <v>#VALUE!</v>
      </c>
    </row>
    <row r="41" spans="1:7" s="6" customFormat="1">
      <c r="B41" s="13"/>
      <c r="C41" s="14"/>
      <c r="D41" s="14"/>
      <c r="E41" s="14"/>
      <c r="F41" s="14"/>
      <c r="G41" s="14"/>
    </row>
    <row r="42" spans="1:7" s="2" customFormat="1">
      <c r="A42" s="2" t="s">
        <v>1</v>
      </c>
      <c r="B42" s="15"/>
      <c r="C42" s="12" t="e">
        <f>SUM(C39:C40)</f>
        <v>#VALUE!</v>
      </c>
      <c r="D42" s="12" t="e">
        <f>SUM(D39:D40)</f>
        <v>#VALUE!</v>
      </c>
      <c r="E42" s="12" t="e">
        <f>SUM(E39:E40)</f>
        <v>#VALUE!</v>
      </c>
      <c r="F42" s="12" t="e">
        <f>SUM(F39:F40)</f>
        <v>#VALUE!</v>
      </c>
      <c r="G42" s="12" t="e">
        <f>SUM(G39:G40)</f>
        <v>#VALUE!</v>
      </c>
    </row>
    <row r="43" spans="1:7" s="6" customFormat="1">
      <c r="B43" s="13"/>
      <c r="C43" s="14"/>
      <c r="D43" s="14"/>
      <c r="E43" s="14"/>
      <c r="F43" s="14"/>
      <c r="G43" s="14"/>
    </row>
    <row r="44" spans="1:7" s="6" customFormat="1">
      <c r="A44" s="6" t="s">
        <v>61</v>
      </c>
      <c r="B44" s="13"/>
      <c r="C44" s="14"/>
      <c r="D44" s="14"/>
      <c r="E44" s="14"/>
      <c r="F44" s="14"/>
      <c r="G44" s="14"/>
    </row>
    <row r="45" spans="1:7" s="6" customFormat="1">
      <c r="B45" s="13"/>
      <c r="C45" s="14"/>
      <c r="D45" s="14"/>
      <c r="E45" s="14"/>
      <c r="F45" s="14"/>
      <c r="G45" s="14"/>
    </row>
    <row r="46" spans="1:7" s="6" customFormat="1">
      <c r="A46" s="6" t="s">
        <v>6</v>
      </c>
      <c r="B46" s="13"/>
      <c r="C46" s="14" t="e">
        <f>'Supuestos Producto o Servicio'!B35</f>
        <v>#VALUE!</v>
      </c>
      <c r="D46" s="14" t="e">
        <f>'Supuestos Producto o Servicio'!C35</f>
        <v>#VALUE!</v>
      </c>
      <c r="E46" s="14" t="e">
        <f>'Supuestos Producto o Servicio'!D35</f>
        <v>#VALUE!</v>
      </c>
      <c r="F46" s="14" t="e">
        <f>'Supuestos Producto o Servicio'!E35</f>
        <v>#VALUE!</v>
      </c>
      <c r="G46" s="14" t="e">
        <f>'Supuestos Producto o Servicio'!F35</f>
        <v>#VALUE!</v>
      </c>
    </row>
    <row r="47" spans="1:7" s="6" customFormat="1">
      <c r="A47" s="6" t="s">
        <v>7</v>
      </c>
      <c r="B47" s="13"/>
      <c r="C47" s="14" t="e">
        <f>'Supuestos Producto o Servicio'!B56</f>
        <v>#VALUE!</v>
      </c>
      <c r="D47" s="14" t="e">
        <f>'Supuestos Producto o Servicio'!C56</f>
        <v>#VALUE!</v>
      </c>
      <c r="E47" s="14" t="e">
        <f>'Supuestos Producto o Servicio'!D56</f>
        <v>#VALUE!</v>
      </c>
      <c r="F47" s="14" t="e">
        <f>'Supuestos Producto o Servicio'!E56</f>
        <v>#VALUE!</v>
      </c>
      <c r="G47" s="14" t="e">
        <f>'Supuestos Producto o Servicio'!F56</f>
        <v>#VALUE!</v>
      </c>
    </row>
    <row r="48" spans="1:7" s="6" customFormat="1">
      <c r="B48" s="13"/>
      <c r="C48" s="14"/>
      <c r="D48" s="14"/>
      <c r="E48" s="14"/>
      <c r="F48" s="14"/>
      <c r="G48" s="14"/>
    </row>
    <row r="49" spans="1:8" s="2" customFormat="1">
      <c r="A49" s="2" t="s">
        <v>0</v>
      </c>
      <c r="B49" s="15"/>
      <c r="C49" s="12" t="e">
        <f>C42-(C46+C47)</f>
        <v>#VALUE!</v>
      </c>
      <c r="D49" s="12" t="e">
        <f t="shared" ref="D49:G49" si="0">D42-(D46+D47)</f>
        <v>#VALUE!</v>
      </c>
      <c r="E49" s="12" t="e">
        <f t="shared" si="0"/>
        <v>#VALUE!</v>
      </c>
      <c r="F49" s="12" t="e">
        <f t="shared" si="0"/>
        <v>#VALUE!</v>
      </c>
      <c r="G49" s="12" t="e">
        <f t="shared" si="0"/>
        <v>#VALUE!</v>
      </c>
    </row>
    <row r="50" spans="1:8" s="6" customFormat="1">
      <c r="B50" s="13"/>
      <c r="C50" s="14"/>
      <c r="D50" s="14"/>
      <c r="E50" s="14"/>
      <c r="F50" s="14"/>
      <c r="G50" s="14"/>
    </row>
    <row r="51" spans="1:8" s="6" customFormat="1">
      <c r="A51" s="6" t="s">
        <v>8</v>
      </c>
      <c r="B51" s="13"/>
      <c r="C51" s="14"/>
      <c r="D51" s="14"/>
      <c r="E51" s="14"/>
      <c r="F51" s="14"/>
      <c r="G51" s="14"/>
    </row>
    <row r="52" spans="1:8" s="6" customFormat="1">
      <c r="B52" s="13"/>
      <c r="C52" s="14"/>
      <c r="D52" s="14"/>
      <c r="E52" s="14"/>
      <c r="F52" s="14"/>
      <c r="G52" s="14"/>
    </row>
    <row r="53" spans="1:8" s="6" customFormat="1">
      <c r="A53" s="6" t="s">
        <v>9</v>
      </c>
      <c r="B53" s="13"/>
      <c r="C53" s="45" t="s">
        <v>63</v>
      </c>
      <c r="D53" s="45" t="s">
        <v>63</v>
      </c>
      <c r="E53" s="45" t="s">
        <v>63</v>
      </c>
      <c r="F53" s="45" t="s">
        <v>63</v>
      </c>
      <c r="G53" s="45" t="s">
        <v>64</v>
      </c>
    </row>
    <row r="54" spans="1:8" s="6" customFormat="1">
      <c r="A54" s="6" t="s">
        <v>10</v>
      </c>
      <c r="B54" s="13"/>
      <c r="C54" s="46" t="s">
        <v>63</v>
      </c>
      <c r="D54" s="46" t="s">
        <v>63</v>
      </c>
      <c r="E54" s="46" t="s">
        <v>63</v>
      </c>
      <c r="F54" s="46" t="s">
        <v>63</v>
      </c>
      <c r="G54" s="46" t="s">
        <v>63</v>
      </c>
    </row>
    <row r="55" spans="1:8" s="6" customFormat="1">
      <c r="A55" s="6" t="s">
        <v>11</v>
      </c>
      <c r="B55" s="13"/>
      <c r="C55" s="45" t="s">
        <v>64</v>
      </c>
      <c r="D55" s="45" t="s">
        <v>63</v>
      </c>
      <c r="E55" s="45" t="s">
        <v>63</v>
      </c>
      <c r="F55" s="45" t="s">
        <v>63</v>
      </c>
      <c r="G55" s="45" t="s">
        <v>63</v>
      </c>
      <c r="H55" s="55" t="s">
        <v>63</v>
      </c>
    </row>
    <row r="56" spans="1:8" s="6" customFormat="1">
      <c r="A56" s="6" t="s">
        <v>12</v>
      </c>
      <c r="B56" s="13"/>
      <c r="C56" s="47"/>
      <c r="D56" s="47" t="s">
        <v>64</v>
      </c>
      <c r="E56" s="47" t="s">
        <v>63</v>
      </c>
      <c r="F56" s="47" t="s">
        <v>63</v>
      </c>
      <c r="G56" s="47" t="s">
        <v>63</v>
      </c>
    </row>
    <row r="57" spans="1:8">
      <c r="A57" t="s">
        <v>13</v>
      </c>
      <c r="C57" s="47" t="s">
        <v>63</v>
      </c>
      <c r="D57" s="47" t="s">
        <v>63</v>
      </c>
      <c r="E57" s="47" t="s">
        <v>63</v>
      </c>
      <c r="F57" s="47" t="s">
        <v>64</v>
      </c>
      <c r="G57" s="47" t="s">
        <v>63</v>
      </c>
    </row>
    <row r="58" spans="1:8">
      <c r="A58" t="s">
        <v>14</v>
      </c>
      <c r="C58" s="47" t="s">
        <v>63</v>
      </c>
      <c r="D58" s="47" t="s">
        <v>63</v>
      </c>
      <c r="E58" s="47" t="s">
        <v>63</v>
      </c>
      <c r="F58" s="47" t="s">
        <v>63</v>
      </c>
      <c r="G58" s="47" t="s">
        <v>63</v>
      </c>
    </row>
    <row r="59" spans="1:8">
      <c r="C59" s="13"/>
      <c r="D59" s="13"/>
      <c r="E59" s="13"/>
      <c r="F59" s="13"/>
      <c r="G59" s="13"/>
    </row>
    <row r="60" spans="1:8" s="1" customFormat="1">
      <c r="A60" s="1" t="s">
        <v>15</v>
      </c>
      <c r="B60" s="16">
        <f>-SUM(B23:B34)</f>
        <v>0</v>
      </c>
      <c r="C60" s="15" t="e">
        <f>C49-SUM(C53:C59)</f>
        <v>#VALUE!</v>
      </c>
      <c r="D60" s="15" t="e">
        <f t="shared" ref="D60:G60" si="1">D49-SUM(D53:D59)</f>
        <v>#VALUE!</v>
      </c>
      <c r="E60" s="15" t="e">
        <f t="shared" si="1"/>
        <v>#VALUE!</v>
      </c>
      <c r="F60" s="15" t="e">
        <f t="shared" si="1"/>
        <v>#VALUE!</v>
      </c>
      <c r="G60" s="15" t="e">
        <f t="shared" si="1"/>
        <v>#VALUE!</v>
      </c>
    </row>
    <row r="61" spans="1:8">
      <c r="C61" s="13"/>
      <c r="D61" s="13"/>
      <c r="E61" s="13"/>
      <c r="F61" s="13"/>
      <c r="G61" s="13"/>
    </row>
    <row r="62" spans="1:8">
      <c r="A62" t="s">
        <v>17</v>
      </c>
      <c r="C62" s="47"/>
      <c r="D62" s="47"/>
      <c r="E62" s="47"/>
      <c r="F62" s="47"/>
      <c r="G62" s="47"/>
    </row>
    <row r="63" spans="1:8">
      <c r="A63" t="s">
        <v>16</v>
      </c>
      <c r="C63" s="47"/>
      <c r="D63" s="47"/>
      <c r="E63" s="47"/>
      <c r="F63" s="47"/>
      <c r="G63" s="47"/>
    </row>
    <row r="64" spans="1:8">
      <c r="C64" s="13"/>
      <c r="D64" s="13"/>
      <c r="E64" s="13"/>
      <c r="F64" s="13"/>
      <c r="G64" s="13"/>
    </row>
    <row r="65" spans="1:7" s="1" customFormat="1">
      <c r="A65" s="1" t="s">
        <v>18</v>
      </c>
      <c r="B65" s="16">
        <f>B60-B62-B63</f>
        <v>0</v>
      </c>
      <c r="C65" s="16" t="e">
        <f t="shared" ref="C65:G65" si="2">C60-C62-C63</f>
        <v>#VALUE!</v>
      </c>
      <c r="D65" s="16" t="e">
        <f t="shared" si="2"/>
        <v>#VALUE!</v>
      </c>
      <c r="E65" s="16" t="e">
        <f t="shared" si="2"/>
        <v>#VALUE!</v>
      </c>
      <c r="F65" s="16" t="e">
        <f t="shared" si="2"/>
        <v>#VALUE!</v>
      </c>
      <c r="G65" s="16" t="e">
        <f t="shared" si="2"/>
        <v>#VALUE!</v>
      </c>
    </row>
    <row r="66" spans="1:7">
      <c r="C66" s="13"/>
      <c r="D66" s="13"/>
      <c r="E66" s="13"/>
      <c r="F66" s="13"/>
      <c r="G66" s="13"/>
    </row>
  </sheetData>
  <mergeCells count="1">
    <mergeCell ref="E7:G7"/>
  </mergeCells>
  <phoneticPr fontId="9" type="noConversion"/>
  <hyperlinks>
    <hyperlink ref="E7" r:id="rId1"/>
  </hyperlinks>
  <pageMargins left="0.75000000000000011" right="0.75000000000000011" top="1" bottom="1" header="0.5" footer="0.5"/>
  <pageSetup scale="65" orientation="portrait" horizontalDpi="4294967292" verticalDpi="4294967292"/>
  <ignoredErrors>
    <ignoredError sqref="E60 B60:D60 F60:G60 B65:G65" emptyCellReference="1"/>
  </ignoredError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Supuestos Producto o Servicio</vt:lpstr>
      <vt:lpstr>Estado de Resultados</vt:lpstr>
    </vt:vector>
  </TitlesOfParts>
  <Company>KUSPIT Casa de Bolsa S.A. de C.V.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Miranda Descalzo</dc:creator>
  <cp:lastModifiedBy>Javier Miranda</cp:lastModifiedBy>
  <cp:lastPrinted>2012-10-16T17:27:48Z</cp:lastPrinted>
  <dcterms:created xsi:type="dcterms:W3CDTF">2012-10-09T17:49:46Z</dcterms:created>
  <dcterms:modified xsi:type="dcterms:W3CDTF">2014-06-24T19:22:34Z</dcterms:modified>
</cp:coreProperties>
</file>